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755" activeTab="2"/>
  </bookViews>
  <sheets>
    <sheet name="factura Juan" sheetId="1" r:id="rId1"/>
    <sheet name="factura manuela y jose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9" i="2"/>
  <c r="D10" i="2"/>
  <c r="D11" i="2"/>
  <c r="G11" i="2" s="1"/>
  <c r="D12" i="2"/>
  <c r="D13" i="2"/>
  <c r="E8" i="2"/>
  <c r="E9" i="2"/>
  <c r="E10" i="2"/>
  <c r="E11" i="2"/>
  <c r="E12" i="2"/>
  <c r="F13" i="2"/>
  <c r="G7" i="2"/>
  <c r="F8" i="2"/>
  <c r="F9" i="2"/>
  <c r="F10" i="2"/>
  <c r="G10" i="2" s="1"/>
  <c r="F11" i="2"/>
  <c r="F7" i="2"/>
  <c r="G8" i="2"/>
  <c r="E7" i="2"/>
  <c r="F12" i="2"/>
  <c r="D7" i="2"/>
  <c r="F7" i="1"/>
  <c r="E7" i="1"/>
  <c r="D7" i="1"/>
  <c r="G9" i="2" l="1"/>
  <c r="E13" i="2"/>
  <c r="G13" i="2" s="1"/>
  <c r="G12" i="2"/>
</calcChain>
</file>

<file path=xl/sharedStrings.xml><?xml version="1.0" encoding="utf-8"?>
<sst xmlns="http://schemas.openxmlformats.org/spreadsheetml/2006/main" count="34" uniqueCount="22">
  <si>
    <t xml:space="preserve">producto </t>
  </si>
  <si>
    <t>cantidad</t>
  </si>
  <si>
    <t>valor inutario</t>
  </si>
  <si>
    <t xml:space="preserve">iva </t>
  </si>
  <si>
    <t>rete-fuente</t>
  </si>
  <si>
    <t>total</t>
  </si>
  <si>
    <t>cliente:</t>
  </si>
  <si>
    <t>juan</t>
  </si>
  <si>
    <t xml:space="preserve"> carro ultimo modelo</t>
  </si>
  <si>
    <t>producto</t>
  </si>
  <si>
    <t>iva</t>
  </si>
  <si>
    <t>valor unitario</t>
  </si>
  <si>
    <t>manuela y jose</t>
  </si>
  <si>
    <t>nevera</t>
  </si>
  <si>
    <t>estufa</t>
  </si>
  <si>
    <t>vajilla</t>
  </si>
  <si>
    <t>juego de ollas</t>
  </si>
  <si>
    <t>juego de alcobas</t>
  </si>
  <si>
    <t>comedor</t>
  </si>
  <si>
    <t>sala</t>
  </si>
  <si>
    <t>subtotal</t>
  </si>
  <si>
    <t>anyela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</si>
</sst>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"/>
  <sheetViews>
    <sheetView workbookViewId="0">
      <selection activeCell="F1" sqref="F1"/>
    </sheetView>
  </sheetViews>
  <sheetFormatPr baseColWidth="10" defaultRowHeight="15" x14ac:dyDescent="0.25"/>
  <cols>
    <col min="1" max="1" width="19.42578125" customWidth="1"/>
    <col min="3" max="3" width="13.85546875" customWidth="1"/>
    <col min="5" max="5" width="12.5703125" customWidth="1"/>
    <col min="6" max="6" width="15.140625" customWidth="1"/>
  </cols>
  <sheetData>
    <row r="3" spans="1:6" x14ac:dyDescent="0.25">
      <c r="A3" s="1" t="s">
        <v>6</v>
      </c>
      <c r="B3" s="1" t="s">
        <v>7</v>
      </c>
    </row>
    <row r="6" spans="1:6" ht="15.75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1:6" x14ac:dyDescent="0.25">
      <c r="A7" t="s">
        <v>8</v>
      </c>
      <c r="B7">
        <v>1</v>
      </c>
      <c r="C7">
        <v>24500000</v>
      </c>
      <c r="D7">
        <f>C7*19%</f>
        <v>4655000</v>
      </c>
      <c r="E7">
        <f>C7*3.5%</f>
        <v>857500.00000000012</v>
      </c>
      <c r="F7">
        <f>C7+D7-E7</f>
        <v>28297500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3" sqref="A3:G6"/>
    </sheetView>
  </sheetViews>
  <sheetFormatPr baseColWidth="10" defaultRowHeight="15" x14ac:dyDescent="0.25"/>
  <cols>
    <col min="1" max="1" width="15.42578125" customWidth="1"/>
    <col min="2" max="2" width="14.140625" customWidth="1"/>
    <col min="3" max="4" width="15.85546875" customWidth="1"/>
    <col min="6" max="6" width="14.28515625" customWidth="1"/>
  </cols>
  <sheetData>
    <row r="3" spans="1:7" x14ac:dyDescent="0.25">
      <c r="A3" t="s">
        <v>6</v>
      </c>
      <c r="B3" t="s">
        <v>12</v>
      </c>
    </row>
    <row r="6" spans="1:7" ht="18.75" x14ac:dyDescent="0.3">
      <c r="A6" s="3" t="s">
        <v>9</v>
      </c>
      <c r="B6" s="3" t="s">
        <v>1</v>
      </c>
      <c r="C6" s="3" t="s">
        <v>11</v>
      </c>
      <c r="D6" s="3" t="s">
        <v>20</v>
      </c>
      <c r="E6" s="3" t="s">
        <v>10</v>
      </c>
      <c r="F6" s="3" t="s">
        <v>4</v>
      </c>
      <c r="G6" s="3" t="s">
        <v>5</v>
      </c>
    </row>
    <row r="7" spans="1:7" x14ac:dyDescent="0.25">
      <c r="A7" t="s">
        <v>13</v>
      </c>
      <c r="B7">
        <v>1</v>
      </c>
      <c r="C7">
        <v>875000</v>
      </c>
      <c r="D7">
        <f>B7*C7</f>
        <v>875000</v>
      </c>
      <c r="E7">
        <f>D7*19%</f>
        <v>166250</v>
      </c>
      <c r="F7">
        <f>D7*3.5%</f>
        <v>30625.000000000004</v>
      </c>
      <c r="G7">
        <f>D7+E7-F7</f>
        <v>1010625</v>
      </c>
    </row>
    <row r="8" spans="1:7" x14ac:dyDescent="0.25">
      <c r="A8" t="s">
        <v>14</v>
      </c>
      <c r="B8">
        <v>1</v>
      </c>
      <c r="C8">
        <v>695200</v>
      </c>
      <c r="D8">
        <f t="shared" ref="D8:D13" si="0">B8*C8</f>
        <v>695200</v>
      </c>
      <c r="E8">
        <f t="shared" ref="E8:E13" si="1">D8*19%</f>
        <v>132088</v>
      </c>
      <c r="F8">
        <f t="shared" ref="F8:F13" si="2">D8*3.5%</f>
        <v>24332.000000000004</v>
      </c>
      <c r="G8">
        <f t="shared" ref="G8:G13" si="3">D8+E8-F8</f>
        <v>802956</v>
      </c>
    </row>
    <row r="9" spans="1:7" x14ac:dyDescent="0.25">
      <c r="A9" t="s">
        <v>15</v>
      </c>
      <c r="B9">
        <v>1</v>
      </c>
      <c r="C9">
        <v>32000</v>
      </c>
      <c r="D9">
        <f t="shared" si="0"/>
        <v>32000</v>
      </c>
      <c r="E9">
        <f t="shared" si="1"/>
        <v>6080</v>
      </c>
      <c r="F9">
        <f t="shared" si="2"/>
        <v>1120</v>
      </c>
      <c r="G9">
        <f t="shared" si="3"/>
        <v>36960</v>
      </c>
    </row>
    <row r="10" spans="1:7" x14ac:dyDescent="0.25">
      <c r="A10" t="s">
        <v>16</v>
      </c>
      <c r="B10">
        <v>1</v>
      </c>
      <c r="C10">
        <v>45120</v>
      </c>
      <c r="D10">
        <f t="shared" si="0"/>
        <v>45120</v>
      </c>
      <c r="E10">
        <f t="shared" si="1"/>
        <v>8572.7999999999993</v>
      </c>
      <c r="F10">
        <f t="shared" si="2"/>
        <v>1579.2</v>
      </c>
      <c r="G10">
        <f t="shared" si="3"/>
        <v>52113.600000000006</v>
      </c>
    </row>
    <row r="11" spans="1:7" x14ac:dyDescent="0.25">
      <c r="A11" t="s">
        <v>17</v>
      </c>
      <c r="B11">
        <v>1</v>
      </c>
      <c r="C11">
        <v>687200</v>
      </c>
      <c r="D11">
        <f t="shared" si="0"/>
        <v>687200</v>
      </c>
      <c r="E11">
        <f t="shared" si="1"/>
        <v>130568</v>
      </c>
      <c r="F11">
        <f t="shared" si="2"/>
        <v>24052.000000000004</v>
      </c>
      <c r="G11">
        <f t="shared" si="3"/>
        <v>793716</v>
      </c>
    </row>
    <row r="12" spans="1:7" x14ac:dyDescent="0.25">
      <c r="A12" t="s">
        <v>18</v>
      </c>
      <c r="B12">
        <v>1</v>
      </c>
      <c r="C12">
        <v>415600</v>
      </c>
      <c r="D12">
        <f t="shared" si="0"/>
        <v>415600</v>
      </c>
      <c r="E12">
        <f t="shared" si="1"/>
        <v>78964</v>
      </c>
      <c r="F12">
        <f t="shared" si="2"/>
        <v>14546.000000000002</v>
      </c>
      <c r="G12">
        <f t="shared" si="3"/>
        <v>480018</v>
      </c>
    </row>
    <row r="13" spans="1:7" x14ac:dyDescent="0.25">
      <c r="A13" t="s">
        <v>19</v>
      </c>
      <c r="B13">
        <v>1</v>
      </c>
      <c r="C13">
        <v>542000</v>
      </c>
      <c r="D13">
        <f t="shared" si="0"/>
        <v>542000</v>
      </c>
      <c r="E13">
        <f t="shared" si="1"/>
        <v>102980</v>
      </c>
      <c r="F13">
        <f t="shared" si="2"/>
        <v>18970</v>
      </c>
      <c r="G13">
        <f t="shared" si="3"/>
        <v>626010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6"/>
  <sheetViews>
    <sheetView tabSelected="1" workbookViewId="0">
      <selection activeCell="B3" sqref="B3"/>
    </sheetView>
  </sheetViews>
  <sheetFormatPr baseColWidth="10" defaultRowHeight="15" x14ac:dyDescent="0.25"/>
  <sheetData>
    <row r="3" spans="1:7" x14ac:dyDescent="0.25">
      <c r="A3" t="s">
        <v>6</v>
      </c>
      <c r="B3" t="s">
        <v>21</v>
      </c>
    </row>
    <row r="6" spans="1:7" ht="18.75" x14ac:dyDescent="0.3">
      <c r="A6" s="3" t="s">
        <v>9</v>
      </c>
      <c r="B6" s="3" t="s">
        <v>1</v>
      </c>
      <c r="C6" s="3" t="s">
        <v>11</v>
      </c>
      <c r="D6" s="3" t="s">
        <v>20</v>
      </c>
      <c r="E6" s="3" t="s">
        <v>10</v>
      </c>
      <c r="F6" s="3" t="s">
        <v>4</v>
      </c>
      <c r="G6" s="3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 Juan</vt:lpstr>
      <vt:lpstr>factura manuela y jose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2019-07-10T15:50:44Z</dcterms:created>
  <dcterms:modified xsi:type="dcterms:W3CDTF">2019-07-10T16:26:43Z</dcterms:modified>
</cp:coreProperties>
</file>